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チェックリスト" sheetId="1" state="visible" r:id="rId1"/>
    <sheet xmlns:r="http://schemas.openxmlformats.org/officeDocument/2006/relationships" name="使い方" sheetId="2" state="visible" r:id="rId2"/>
  </sheets>
  <definedNames>
    <definedName name="_xlnm._FilterDatabase" localSheetId="0" hidden="1">'チェックリスト'!$A$4:$I$62</definedName>
    <definedName name="_xlnm.Print_Titles" localSheetId="0">'チェックリスト'!$4:$4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Meiryo"/>
      <b val="1"/>
      <color rgb="000F172A"/>
      <sz val="14"/>
    </font>
    <font>
      <name val="Meiryo"/>
      <b val="1"/>
      <sz val="10"/>
    </font>
    <font>
      <name val="Meiryo"/>
      <b val="1"/>
      <color rgb="00FFFFFF"/>
      <sz val="10"/>
    </font>
    <font>
      <name val="Meiryo"/>
      <sz val="10"/>
    </font>
    <font>
      <name val="Meiryo"/>
      <color rgb="0064748B"/>
      <sz val="9"/>
    </font>
    <font>
      <name val="Meiryo"/>
      <b val="1"/>
      <color rgb="000F172A"/>
      <sz val="11"/>
    </font>
    <font>
      <name val="Meiryo"/>
      <color rgb="000F172A"/>
      <sz val="10"/>
    </font>
    <font>
      <name val="Meiryo"/>
      <color rgb="001E3A8A"/>
      <sz val="10"/>
    </font>
  </fonts>
  <fills count="3">
    <fill>
      <patternFill/>
    </fill>
    <fill>
      <patternFill patternType="gray125"/>
    </fill>
    <fill>
      <patternFill patternType="solid">
        <fgColor rgb="001E3A8A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left" vertical="center" wrapText="1"/>
    </xf>
    <xf numFmtId="0" fontId="4" fillId="0" borderId="0" pivotButton="0" quotePrefix="0" xfId="0"/>
    <xf numFmtId="0" fontId="5" fillId="0" borderId="0" pivotButton="0" quotePrefix="0" xfId="0"/>
    <xf numFmtId="0" fontId="6" fillId="0" borderId="0" applyAlignment="1" pivotButton="0" quotePrefix="0" xfId="0">
      <alignment vertical="top" wrapText="1"/>
    </xf>
    <xf numFmtId="0" fontId="7" fillId="0" borderId="0" applyAlignment="1" pivotButton="0" quotePrefix="0" xfId="0">
      <alignment vertical="top" wrapText="1"/>
    </xf>
    <xf numFmtId="0" fontId="8" fillId="0" borderId="0" applyAlignment="1" pivotButton="0" quotePrefix="0" xfId="0">
      <alignment vertical="top" wrapText="1"/>
    </xf>
  </cellXfs>
  <cellStyles count="1">
    <cellStyle name="Normal" xfId="0" builtinId="0" hidden="0"/>
  </cellStyles>
  <dxfs count="3">
    <dxf>
      <fill>
        <patternFill patternType="solid">
          <fgColor rgb="00FEE2E2"/>
          <bgColor rgb="00FEE2E2"/>
        </patternFill>
      </fill>
    </dxf>
    <dxf>
      <fill>
        <patternFill patternType="solid">
          <fgColor rgb="00FFEDD5"/>
          <bgColor rgb="00FFEDD5"/>
        </patternFill>
      </fill>
    </dxf>
    <dxf>
      <fill>
        <patternFill patternType="solid">
          <fgColor rgb="00DCFCE7"/>
          <bgColor rgb="00DCFCE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marky-app.com/?from=xlsx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6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" customWidth="1" min="1" max="1"/>
    <col width="14" customWidth="1" min="2" max="2"/>
    <col width="26" customWidth="1" min="3" max="3"/>
    <col width="58" customWidth="1" min="4" max="4"/>
    <col width="7" customWidth="1" min="5" max="5"/>
    <col width="24" customWidth="1" min="6" max="6"/>
    <col width="12" customWidth="1" min="7" max="7"/>
    <col width="10" customWidth="1" min="8" max="8"/>
    <col width="8" customWidth="1" min="9" max="9"/>
    <col width="10" customWidth="1" min="11" max="11"/>
  </cols>
  <sheetData>
    <row r="1">
      <c r="A1" s="1" t="inlineStr">
        <is>
          <t>内覧会・竣工検査チェックリスト（新築・内装）</t>
        </is>
      </c>
    </row>
    <row r="2">
      <c r="A2" s="2" t="inlineStr">
        <is>
          <t>現場名：</t>
        </is>
      </c>
      <c r="D2" s="2" t="inlineStr">
        <is>
          <t>住戸・階：</t>
        </is>
      </c>
      <c r="G2" s="2" t="inlineStr">
        <is>
          <t>検査日：</t>
        </is>
      </c>
      <c r="I2" s="2" t="inlineStr">
        <is>
          <t>検査者：</t>
        </is>
      </c>
    </row>
    <row r="4">
      <c r="A4" s="3" t="inlineStr">
        <is>
          <t>No</t>
        </is>
      </c>
      <c r="B4" s="3" t="inlineStr">
        <is>
          <t>場所</t>
        </is>
      </c>
      <c r="C4" s="3" t="inlineStr">
        <is>
          <t>部位</t>
        </is>
      </c>
      <c r="D4" s="3" t="inlineStr">
        <is>
          <t>チェック項目（見るポイント）</t>
        </is>
      </c>
      <c r="E4" s="3" t="inlineStr">
        <is>
          <t>判定</t>
        </is>
      </c>
      <c r="F4" s="3" t="inlineStr">
        <is>
          <t>指摘内容</t>
        </is>
      </c>
      <c r="G4" s="3" t="inlineStr">
        <is>
          <t>担当業者</t>
        </is>
      </c>
      <c r="H4" s="3" t="inlineStr">
        <is>
          <t>状態</t>
        </is>
      </c>
      <c r="I4" s="3" t="inlineStr">
        <is>
          <t>写真No</t>
        </is>
      </c>
      <c r="K4" s="2" t="inlineStr">
        <is>
          <t>集計</t>
        </is>
      </c>
    </row>
    <row r="5" ht="22" customHeight="1">
      <c r="A5" s="4" t="n">
        <v>1</v>
      </c>
      <c r="B5" s="5" t="inlineStr">
        <is>
          <t>玄関</t>
        </is>
      </c>
      <c r="C5" s="5" t="inlineStr">
        <is>
          <t>玄関ドア</t>
        </is>
      </c>
      <c r="D5" s="5" t="inlineStr">
        <is>
          <t>開閉のスムーズさ、鍵のかかり、ドアクローザーの閉まる速さ</t>
        </is>
      </c>
      <c r="E5" s="4" t="n"/>
      <c r="F5" s="5" t="n"/>
      <c r="G5" s="5" t="n"/>
      <c r="H5" s="5" t="n"/>
      <c r="I5" s="5" t="n"/>
      <c r="K5" s="6" t="inlineStr">
        <is>
          <t>× の数</t>
        </is>
      </c>
      <c r="L5" s="6">
        <f>COUNTIF(E5:E62,"×")</f>
        <v/>
      </c>
    </row>
    <row r="6" ht="22" customHeight="1">
      <c r="A6" s="4" t="n">
        <v>2</v>
      </c>
      <c r="B6" s="5" t="inlineStr">
        <is>
          <t>玄関</t>
        </is>
      </c>
      <c r="C6" s="5" t="inlineStr">
        <is>
          <t>ドア枠・額縁</t>
        </is>
      </c>
      <c r="D6" s="5" t="inlineStr">
        <is>
          <t>キズ・へこみ・塗装のムラ、枠と壁の隙間</t>
        </is>
      </c>
      <c r="E6" s="4" t="n"/>
      <c r="F6" s="5" t="n"/>
      <c r="G6" s="5" t="n"/>
      <c r="H6" s="5" t="n"/>
      <c r="I6" s="5" t="n"/>
      <c r="K6" s="6" t="inlineStr">
        <is>
          <t>△ の数</t>
        </is>
      </c>
      <c r="L6" s="6">
        <f>COUNTIF(E5:E62,"△")</f>
        <v/>
      </c>
    </row>
    <row r="7" ht="22" customHeight="1">
      <c r="A7" s="4" t="n">
        <v>3</v>
      </c>
      <c r="B7" s="5" t="inlineStr">
        <is>
          <t>玄関</t>
        </is>
      </c>
      <c r="C7" s="5" t="inlineStr">
        <is>
          <t>床（タイル・土間）</t>
        </is>
      </c>
      <c r="D7" s="5" t="inlineStr">
        <is>
          <t>割れ・欠け・目地の抜け、水勾配</t>
        </is>
      </c>
      <c r="E7" s="4" t="n"/>
      <c r="F7" s="5" t="n"/>
      <c r="G7" s="5" t="n"/>
      <c r="H7" s="5" t="n"/>
      <c r="I7" s="5" t="n"/>
      <c r="K7" s="6" t="inlineStr">
        <is>
          <t>未対応</t>
        </is>
      </c>
      <c r="L7" s="6">
        <f>COUNTIF(H5:H62,"未対応")</f>
        <v/>
      </c>
    </row>
    <row r="8" ht="22" customHeight="1">
      <c r="A8" s="4" t="n">
        <v>4</v>
      </c>
      <c r="B8" s="5" t="inlineStr">
        <is>
          <t>玄関</t>
        </is>
      </c>
      <c r="C8" s="5" t="inlineStr">
        <is>
          <t>下駄箱・収納</t>
        </is>
      </c>
      <c r="D8" s="5" t="inlineStr">
        <is>
          <t>扉の建付け（左右の隙間）、棚板のガタつき</t>
        </is>
      </c>
      <c r="E8" s="4" t="n"/>
      <c r="F8" s="5" t="n"/>
      <c r="G8" s="5" t="n"/>
      <c r="H8" s="5" t="n"/>
      <c r="I8" s="5" t="n"/>
      <c r="K8" s="6" t="inlineStr">
        <is>
          <t>検査OK</t>
        </is>
      </c>
      <c r="L8" s="6">
        <f>COUNTIF(H5:H62,"検査OK")</f>
        <v/>
      </c>
    </row>
    <row r="9" ht="22" customHeight="1">
      <c r="A9" s="4" t="n">
        <v>5</v>
      </c>
      <c r="B9" s="5" t="inlineStr">
        <is>
          <t>玄関</t>
        </is>
      </c>
      <c r="C9" s="5" t="inlineStr">
        <is>
          <t>インターホン・照明</t>
        </is>
      </c>
      <c r="D9" s="5" t="inlineStr">
        <is>
          <t>呼出し・通話・画像、照明の点灯とスイッチの位置</t>
        </is>
      </c>
      <c r="E9" s="4" t="n"/>
      <c r="F9" s="5" t="n"/>
      <c r="G9" s="5" t="n"/>
      <c r="H9" s="5" t="n"/>
      <c r="I9" s="5" t="n"/>
    </row>
    <row r="10" ht="22" customHeight="1">
      <c r="A10" s="4" t="n">
        <v>6</v>
      </c>
      <c r="B10" s="5" t="inlineStr">
        <is>
          <t>廊下・ホール</t>
        </is>
      </c>
      <c r="C10" s="5" t="inlineStr">
        <is>
          <t>クロス（壁・天井）</t>
        </is>
      </c>
      <c r="D10" s="5" t="inlineStr">
        <is>
          <t>継ぎ目の開き・浮き・キズ・汚れ、入隅のコーキング</t>
        </is>
      </c>
      <c r="E10" s="4" t="n"/>
      <c r="F10" s="5" t="n"/>
      <c r="G10" s="5" t="n"/>
      <c r="H10" s="5" t="n"/>
      <c r="I10" s="5" t="n"/>
    </row>
    <row r="11" ht="22" customHeight="1">
      <c r="A11" s="4" t="n">
        <v>7</v>
      </c>
      <c r="B11" s="5" t="inlineStr">
        <is>
          <t>廊下・ホール</t>
        </is>
      </c>
      <c r="C11" s="5" t="inlineStr">
        <is>
          <t>床</t>
        </is>
      </c>
      <c r="D11" s="5" t="inlineStr">
        <is>
          <t>キズ・へこみ・歩いた時のきしみ、見切り材の段差</t>
        </is>
      </c>
      <c r="E11" s="4" t="n"/>
      <c r="F11" s="5" t="n"/>
      <c r="G11" s="5" t="n"/>
      <c r="H11" s="5" t="n"/>
      <c r="I11" s="5" t="n"/>
    </row>
    <row r="12" ht="22" customHeight="1">
      <c r="A12" s="4" t="n">
        <v>8</v>
      </c>
      <c r="B12" s="5" t="inlineStr">
        <is>
          <t>廊下・ホール</t>
        </is>
      </c>
      <c r="C12" s="5" t="inlineStr">
        <is>
          <t>巾木・廻り縁</t>
        </is>
      </c>
      <c r="D12" s="5" t="inlineStr">
        <is>
          <t>隙間・浮き・コーキングの抜け</t>
        </is>
      </c>
      <c r="E12" s="4" t="n"/>
      <c r="F12" s="5" t="n"/>
      <c r="G12" s="5" t="n"/>
      <c r="H12" s="5" t="n"/>
      <c r="I12" s="5" t="n"/>
    </row>
    <row r="13" ht="22" customHeight="1">
      <c r="A13" s="4" t="n">
        <v>9</v>
      </c>
      <c r="B13" s="5" t="inlineStr">
        <is>
          <t>廊下・ホール</t>
        </is>
      </c>
      <c r="C13" s="5" t="inlineStr">
        <is>
          <t>建具（開き戸・引戸）</t>
        </is>
      </c>
      <c r="D13" s="5" t="inlineStr">
        <is>
          <t>開閉の重さ、ラッチのかかり、枠との隙間</t>
        </is>
      </c>
      <c r="E13" s="4" t="n"/>
      <c r="F13" s="5" t="n"/>
      <c r="G13" s="5" t="n"/>
      <c r="H13" s="5" t="n"/>
      <c r="I13" s="5" t="n"/>
    </row>
    <row r="14" ht="22" customHeight="1">
      <c r="A14" s="4" t="n">
        <v>10</v>
      </c>
      <c r="B14" s="5" t="inlineStr">
        <is>
          <t>廊下・ホール</t>
        </is>
      </c>
      <c r="C14" s="5" t="inlineStr">
        <is>
          <t>コンセント・スイッチ</t>
        </is>
      </c>
      <c r="D14" s="5" t="inlineStr">
        <is>
          <t>プレートの固定・傾き、動作</t>
        </is>
      </c>
      <c r="E14" s="4" t="n"/>
      <c r="F14" s="5" t="n"/>
      <c r="G14" s="5" t="n"/>
      <c r="H14" s="5" t="n"/>
      <c r="I14" s="5" t="n"/>
    </row>
    <row r="15" ht="22" customHeight="1">
      <c r="A15" s="4" t="n">
        <v>11</v>
      </c>
      <c r="B15" s="5" t="inlineStr">
        <is>
          <t>LDK</t>
        </is>
      </c>
      <c r="C15" s="5" t="inlineStr">
        <is>
          <t>クロス（壁・天井）</t>
        </is>
      </c>
      <c r="D15" s="5" t="inlineStr">
        <is>
          <t>継ぎ目・浮き・キズ・汚れ、点検口まわりの仕上げ</t>
        </is>
      </c>
      <c r="E15" s="4" t="n"/>
      <c r="F15" s="5" t="n"/>
      <c r="G15" s="5" t="n"/>
      <c r="H15" s="5" t="n"/>
      <c r="I15" s="5" t="n"/>
    </row>
    <row r="16" ht="22" customHeight="1">
      <c r="A16" s="4" t="n">
        <v>12</v>
      </c>
      <c r="B16" s="5" t="inlineStr">
        <is>
          <t>LDK</t>
        </is>
      </c>
      <c r="C16" s="5" t="inlineStr">
        <is>
          <t>床</t>
        </is>
      </c>
      <c r="D16" s="5" t="inlineStr">
        <is>
          <t>キズ・へこみ・鳴き、フローリングの隙間・段差</t>
        </is>
      </c>
      <c r="E16" s="4" t="n"/>
      <c r="F16" s="5" t="n"/>
      <c r="G16" s="5" t="n"/>
      <c r="H16" s="5" t="n"/>
      <c r="I16" s="5" t="n"/>
    </row>
    <row r="17" ht="22" customHeight="1">
      <c r="A17" s="4" t="n">
        <v>13</v>
      </c>
      <c r="B17" s="5" t="inlineStr">
        <is>
          <t>LDK</t>
        </is>
      </c>
      <c r="C17" s="5" t="inlineStr">
        <is>
          <t>窓サッシ</t>
        </is>
      </c>
      <c r="D17" s="5" t="inlineStr">
        <is>
          <t>開閉・ロック・網戸の建付け、ガラスのキズ、結露受け</t>
        </is>
      </c>
      <c r="E17" s="4" t="n"/>
      <c r="F17" s="5" t="n"/>
      <c r="G17" s="5" t="n"/>
      <c r="H17" s="5" t="n"/>
      <c r="I17" s="5" t="n"/>
    </row>
    <row r="18" ht="22" customHeight="1">
      <c r="A18" s="4" t="n">
        <v>14</v>
      </c>
      <c r="B18" s="5" t="inlineStr">
        <is>
          <t>LDK</t>
        </is>
      </c>
      <c r="C18" s="5" t="inlineStr">
        <is>
          <t>カーテンレール・エアコン</t>
        </is>
      </c>
      <c r="D18" s="5" t="inlineStr">
        <is>
          <t>レールの固定、エアコン配管の化粧カバーと穴のふさぎ</t>
        </is>
      </c>
      <c r="E18" s="4" t="n"/>
      <c r="F18" s="5" t="n"/>
      <c r="G18" s="5" t="n"/>
      <c r="H18" s="5" t="n"/>
      <c r="I18" s="5" t="n"/>
    </row>
    <row r="19" ht="22" customHeight="1">
      <c r="A19" s="4" t="n">
        <v>15</v>
      </c>
      <c r="B19" s="5" t="inlineStr">
        <is>
          <t>LDK</t>
        </is>
      </c>
      <c r="C19" s="5" t="inlineStr">
        <is>
          <t>照明・換気</t>
        </is>
      </c>
      <c r="D19" s="5" t="inlineStr">
        <is>
          <t>点灯、換気扇の動作と音、24時間換気の吸排気口</t>
        </is>
      </c>
      <c r="E19" s="4" t="n"/>
      <c r="F19" s="5" t="n"/>
      <c r="G19" s="5" t="n"/>
      <c r="H19" s="5" t="n"/>
      <c r="I19" s="5" t="n"/>
    </row>
    <row r="20" ht="22" customHeight="1">
      <c r="A20" s="4" t="n">
        <v>16</v>
      </c>
      <c r="B20" s="5" t="inlineStr">
        <is>
          <t>洋室</t>
        </is>
      </c>
      <c r="C20" s="5" t="inlineStr">
        <is>
          <t>クロス・床</t>
        </is>
      </c>
      <c r="D20" s="5" t="inlineStr">
        <is>
          <t>継ぎ目・キズ・汚れ、床のキズ・鳴き</t>
        </is>
      </c>
      <c r="E20" s="4" t="n"/>
      <c r="F20" s="5" t="n"/>
      <c r="G20" s="5" t="n"/>
      <c r="H20" s="5" t="n"/>
      <c r="I20" s="5" t="n"/>
    </row>
    <row r="21" ht="22" customHeight="1">
      <c r="A21" s="4" t="n">
        <v>17</v>
      </c>
      <c r="B21" s="5" t="inlineStr">
        <is>
          <t>洋室</t>
        </is>
      </c>
      <c r="C21" s="5" t="inlineStr">
        <is>
          <t>建具</t>
        </is>
      </c>
      <c r="D21" s="5" t="inlineStr">
        <is>
          <t>開閉・ラッチ・ストッパー、枠との隙間</t>
        </is>
      </c>
      <c r="E21" s="4" t="n"/>
      <c r="F21" s="5" t="n"/>
      <c r="G21" s="5" t="n"/>
      <c r="H21" s="5" t="n"/>
      <c r="I21" s="5" t="n"/>
    </row>
    <row r="22" ht="22" customHeight="1">
      <c r="A22" s="4" t="n">
        <v>18</v>
      </c>
      <c r="B22" s="5" t="inlineStr">
        <is>
          <t>洋室</t>
        </is>
      </c>
      <c r="C22" s="5" t="inlineStr">
        <is>
          <t>クローゼット</t>
        </is>
      </c>
      <c r="D22" s="5" t="inlineStr">
        <is>
          <t>扉の建付け、棚板・ハンガーパイプの固定</t>
        </is>
      </c>
      <c r="E22" s="4" t="n"/>
      <c r="F22" s="5" t="n"/>
      <c r="G22" s="5" t="n"/>
      <c r="H22" s="5" t="n"/>
      <c r="I22" s="5" t="n"/>
    </row>
    <row r="23" ht="22" customHeight="1">
      <c r="A23" s="4" t="n">
        <v>19</v>
      </c>
      <c r="B23" s="5" t="inlineStr">
        <is>
          <t>洋室</t>
        </is>
      </c>
      <c r="C23" s="5" t="inlineStr">
        <is>
          <t>窓・網戸</t>
        </is>
      </c>
      <c r="D23" s="5" t="inlineStr">
        <is>
          <t>開閉・ロック、網戸の破れ・外れ</t>
        </is>
      </c>
      <c r="E23" s="4" t="n"/>
      <c r="F23" s="5" t="n"/>
      <c r="G23" s="5" t="n"/>
      <c r="H23" s="5" t="n"/>
      <c r="I23" s="5" t="n"/>
    </row>
    <row r="24" ht="22" customHeight="1">
      <c r="A24" s="4" t="n">
        <v>20</v>
      </c>
      <c r="B24" s="5" t="inlineStr">
        <is>
          <t>洋室</t>
        </is>
      </c>
      <c r="C24" s="5" t="inlineStr">
        <is>
          <t>コンセント・スイッチ</t>
        </is>
      </c>
      <c r="D24" s="5" t="inlineStr">
        <is>
          <t>数と位置が図面どおりか、動作</t>
        </is>
      </c>
      <c r="E24" s="4" t="n"/>
      <c r="F24" s="5" t="n"/>
      <c r="G24" s="5" t="n"/>
      <c r="H24" s="5" t="n"/>
      <c r="I24" s="5" t="n"/>
    </row>
    <row r="25" ht="22" customHeight="1">
      <c r="A25" s="4" t="n">
        <v>21</v>
      </c>
      <c r="B25" s="5" t="inlineStr">
        <is>
          <t>和室</t>
        </is>
      </c>
      <c r="C25" s="5" t="inlineStr">
        <is>
          <t>畳</t>
        </is>
      </c>
      <c r="D25" s="5" t="inlineStr">
        <is>
          <t>表面のキズ・ささくれ、畳同士の隙間・段差</t>
        </is>
      </c>
      <c r="E25" s="4" t="n"/>
      <c r="F25" s="5" t="n"/>
      <c r="G25" s="5" t="n"/>
      <c r="H25" s="5" t="n"/>
      <c r="I25" s="5" t="n"/>
    </row>
    <row r="26" ht="22" customHeight="1">
      <c r="A26" s="4" t="n">
        <v>22</v>
      </c>
      <c r="B26" s="5" t="inlineStr">
        <is>
          <t>和室</t>
        </is>
      </c>
      <c r="C26" s="5" t="inlineStr">
        <is>
          <t>襖・障子</t>
        </is>
      </c>
      <c r="D26" s="5" t="inlineStr">
        <is>
          <t>建付け、紙の破れ・汚れ、引手の固定</t>
        </is>
      </c>
      <c r="E26" s="4" t="n"/>
      <c r="F26" s="5" t="n"/>
      <c r="G26" s="5" t="n"/>
      <c r="H26" s="5" t="n"/>
      <c r="I26" s="5" t="n"/>
    </row>
    <row r="27" ht="22" customHeight="1">
      <c r="A27" s="4" t="n">
        <v>23</v>
      </c>
      <c r="B27" s="5" t="inlineStr">
        <is>
          <t>和室</t>
        </is>
      </c>
      <c r="C27" s="5" t="inlineStr">
        <is>
          <t>押入れ</t>
        </is>
      </c>
      <c r="D27" s="5" t="inlineStr">
        <is>
          <t>中段・枕棚の固定、内部の仕上げ</t>
        </is>
      </c>
      <c r="E27" s="4" t="n"/>
      <c r="F27" s="5" t="n"/>
      <c r="G27" s="5" t="n"/>
      <c r="H27" s="5" t="n"/>
      <c r="I27" s="5" t="n"/>
    </row>
    <row r="28" ht="22" customHeight="1">
      <c r="A28" s="4" t="n">
        <v>24</v>
      </c>
      <c r="B28" s="5" t="inlineStr">
        <is>
          <t>和室</t>
        </is>
      </c>
      <c r="C28" s="5" t="inlineStr">
        <is>
          <t>鴨居・敷居・柱</t>
        </is>
      </c>
      <c r="D28" s="5" t="inlineStr">
        <is>
          <t>キズ・割れ、塗装のムラ</t>
        </is>
      </c>
      <c r="E28" s="4" t="n"/>
      <c r="F28" s="5" t="n"/>
      <c r="G28" s="5" t="n"/>
      <c r="H28" s="5" t="n"/>
      <c r="I28" s="5" t="n"/>
    </row>
    <row r="29" ht="22" customHeight="1">
      <c r="A29" s="4" t="n">
        <v>25</v>
      </c>
      <c r="B29" s="5" t="inlineStr">
        <is>
          <t>キッチン</t>
        </is>
      </c>
      <c r="C29" s="5" t="inlineStr">
        <is>
          <t>天板・扉</t>
        </is>
      </c>
      <c r="D29" s="5" t="inlineStr">
        <is>
          <t>キズ・へこみ、扉の建付け（面のそろい）、取っ手の固定</t>
        </is>
      </c>
      <c r="E29" s="4" t="n"/>
      <c r="F29" s="5" t="n"/>
      <c r="G29" s="5" t="n"/>
      <c r="H29" s="5" t="n"/>
      <c r="I29" s="5" t="n"/>
    </row>
    <row r="30" ht="22" customHeight="1">
      <c r="A30" s="4" t="n">
        <v>26</v>
      </c>
      <c r="B30" s="5" t="inlineStr">
        <is>
          <t>キッチン</t>
        </is>
      </c>
      <c r="C30" s="5" t="inlineStr">
        <is>
          <t>引出し</t>
        </is>
      </c>
      <c r="D30" s="5" t="inlineStr">
        <is>
          <t>動きのスムーズさ、レールの固定、閉まり</t>
        </is>
      </c>
      <c r="E30" s="4" t="n"/>
      <c r="F30" s="5" t="n"/>
      <c r="G30" s="5" t="n"/>
      <c r="H30" s="5" t="n"/>
      <c r="I30" s="5" t="n"/>
    </row>
    <row r="31" ht="22" customHeight="1">
      <c r="A31" s="4" t="n">
        <v>27</v>
      </c>
      <c r="B31" s="5" t="inlineStr">
        <is>
          <t>キッチン</t>
        </is>
      </c>
      <c r="C31" s="5" t="inlineStr">
        <is>
          <t>水栓・排水</t>
        </is>
      </c>
      <c r="D31" s="5" t="inlineStr">
        <is>
          <t>水漏れ、水圧、排水の流れ、シンク下の配管の水滴</t>
        </is>
      </c>
      <c r="E31" s="4" t="n"/>
      <c r="F31" s="5" t="n"/>
      <c r="G31" s="5" t="n"/>
      <c r="H31" s="5" t="n"/>
      <c r="I31" s="5" t="n"/>
    </row>
    <row r="32" ht="22" customHeight="1">
      <c r="A32" s="4" t="n">
        <v>28</v>
      </c>
      <c r="B32" s="5" t="inlineStr">
        <is>
          <t>キッチン</t>
        </is>
      </c>
      <c r="C32" s="5" t="inlineStr">
        <is>
          <t>レンジフード・コンロ</t>
        </is>
      </c>
      <c r="D32" s="5" t="inlineStr">
        <is>
          <t>動作・音、照明、コンロの着火（全口）</t>
        </is>
      </c>
      <c r="E32" s="4" t="n"/>
      <c r="F32" s="5" t="n"/>
      <c r="G32" s="5" t="n"/>
      <c r="H32" s="5" t="n"/>
      <c r="I32" s="5" t="n"/>
    </row>
    <row r="33" ht="22" customHeight="1">
      <c r="A33" s="4" t="n">
        <v>29</v>
      </c>
      <c r="B33" s="5" t="inlineStr">
        <is>
          <t>キッチン</t>
        </is>
      </c>
      <c r="C33" s="5" t="inlineStr">
        <is>
          <t>シーリング</t>
        </is>
      </c>
      <c r="D33" s="5" t="inlineStr">
        <is>
          <t>天板と壁の取り合い、シンクまわりの切れ・隙間</t>
        </is>
      </c>
      <c r="E33" s="4" t="n"/>
      <c r="F33" s="5" t="n"/>
      <c r="G33" s="5" t="n"/>
      <c r="H33" s="5" t="n"/>
      <c r="I33" s="5" t="n"/>
    </row>
    <row r="34" ht="22" customHeight="1">
      <c r="A34" s="4" t="n">
        <v>30</v>
      </c>
      <c r="B34" s="5" t="inlineStr">
        <is>
          <t>キッチン</t>
        </is>
      </c>
      <c r="C34" s="5" t="inlineStr">
        <is>
          <t>食洗機・設備</t>
        </is>
      </c>
      <c r="D34" s="5" t="inlineStr">
        <is>
          <t>動作、扉の建付け</t>
        </is>
      </c>
      <c r="E34" s="4" t="n"/>
      <c r="F34" s="5" t="n"/>
      <c r="G34" s="5" t="n"/>
      <c r="H34" s="5" t="n"/>
      <c r="I34" s="5" t="n"/>
    </row>
    <row r="35" ht="22" customHeight="1">
      <c r="A35" s="4" t="n">
        <v>31</v>
      </c>
      <c r="B35" s="5" t="inlineStr">
        <is>
          <t>浴室</t>
        </is>
      </c>
      <c r="C35" s="5" t="inlineStr">
        <is>
          <t>浴槽・壁パネル</t>
        </is>
      </c>
      <c r="D35" s="5" t="inlineStr">
        <is>
          <t>キズ・ひび、パネルの継ぎ目のコーキング</t>
        </is>
      </c>
      <c r="E35" s="4" t="n"/>
      <c r="F35" s="5" t="n"/>
      <c r="G35" s="5" t="n"/>
      <c r="H35" s="5" t="n"/>
      <c r="I35" s="5" t="n"/>
    </row>
    <row r="36" ht="22" customHeight="1">
      <c r="A36" s="4" t="n">
        <v>32</v>
      </c>
      <c r="B36" s="5" t="inlineStr">
        <is>
          <t>浴室</t>
        </is>
      </c>
      <c r="C36" s="5" t="inlineStr">
        <is>
          <t>水栓・シャワー</t>
        </is>
      </c>
      <c r="D36" s="5" t="inlineStr">
        <is>
          <t>水漏れ、湯温、シャワーフックの固定</t>
        </is>
      </c>
      <c r="E36" s="4" t="n"/>
      <c r="F36" s="5" t="n"/>
      <c r="G36" s="5" t="n"/>
      <c r="H36" s="5" t="n"/>
      <c r="I36" s="5" t="n"/>
    </row>
    <row r="37" ht="22" customHeight="1">
      <c r="A37" s="4" t="n">
        <v>33</v>
      </c>
      <c r="B37" s="5" t="inlineStr">
        <is>
          <t>浴室</t>
        </is>
      </c>
      <c r="C37" s="5" t="inlineStr">
        <is>
          <t>排水</t>
        </is>
      </c>
      <c r="D37" s="5" t="inlineStr">
        <is>
          <t>流れ、排水口のふた・目皿</t>
        </is>
      </c>
      <c r="E37" s="4" t="n"/>
      <c r="F37" s="5" t="n"/>
      <c r="G37" s="5" t="n"/>
      <c r="H37" s="5" t="n"/>
      <c r="I37" s="5" t="n"/>
    </row>
    <row r="38" ht="22" customHeight="1">
      <c r="A38" s="4" t="n">
        <v>34</v>
      </c>
      <c r="B38" s="5" t="inlineStr">
        <is>
          <t>浴室</t>
        </is>
      </c>
      <c r="C38" s="5" t="inlineStr">
        <is>
          <t>換気扇・乾燥機</t>
        </is>
      </c>
      <c r="D38" s="5" t="inlineStr">
        <is>
          <t>動作・音、リモコン表示</t>
        </is>
      </c>
      <c r="E38" s="4" t="n"/>
      <c r="F38" s="5" t="n"/>
      <c r="G38" s="5" t="n"/>
      <c r="H38" s="5" t="n"/>
      <c r="I38" s="5" t="n"/>
    </row>
    <row r="39" ht="22" customHeight="1">
      <c r="A39" s="4" t="n">
        <v>35</v>
      </c>
      <c r="B39" s="5" t="inlineStr">
        <is>
          <t>浴室</t>
        </is>
      </c>
      <c r="C39" s="5" t="inlineStr">
        <is>
          <t>ドア</t>
        </is>
      </c>
      <c r="D39" s="5" t="inlineStr">
        <is>
          <t>開閉、パッキンの密着、鏡・手すりの固定</t>
        </is>
      </c>
      <c r="E39" s="4" t="n"/>
      <c r="F39" s="5" t="n"/>
      <c r="G39" s="5" t="n"/>
      <c r="H39" s="5" t="n"/>
      <c r="I39" s="5" t="n"/>
    </row>
    <row r="40" ht="22" customHeight="1">
      <c r="A40" s="4" t="n">
        <v>36</v>
      </c>
      <c r="B40" s="5" t="inlineStr">
        <is>
          <t>洗面所</t>
        </is>
      </c>
      <c r="C40" s="5" t="inlineStr">
        <is>
          <t>洗面台</t>
        </is>
      </c>
      <c r="D40" s="5" t="inlineStr">
        <is>
          <t>ボウルのキズ、鏡・収納扉の固定、水栓・排水</t>
        </is>
      </c>
      <c r="E40" s="4" t="n"/>
      <c r="F40" s="5" t="n"/>
      <c r="G40" s="5" t="n"/>
      <c r="H40" s="5" t="n"/>
      <c r="I40" s="5" t="n"/>
    </row>
    <row r="41" ht="22" customHeight="1">
      <c r="A41" s="4" t="n">
        <v>37</v>
      </c>
      <c r="B41" s="5" t="inlineStr">
        <is>
          <t>洗面所</t>
        </is>
      </c>
      <c r="C41" s="5" t="inlineStr">
        <is>
          <t>洗濯機置場</t>
        </is>
      </c>
      <c r="D41" s="5" t="inlineStr">
        <is>
          <t>防水パンの固定、排水トラップ、給水栓の水漏れ</t>
        </is>
      </c>
      <c r="E41" s="4" t="n"/>
      <c r="F41" s="5" t="n"/>
      <c r="G41" s="5" t="n"/>
      <c r="H41" s="5" t="n"/>
      <c r="I41" s="5" t="n"/>
    </row>
    <row r="42" ht="22" customHeight="1">
      <c r="A42" s="4" t="n">
        <v>38</v>
      </c>
      <c r="B42" s="5" t="inlineStr">
        <is>
          <t>洗面所</t>
        </is>
      </c>
      <c r="C42" s="5" t="inlineStr">
        <is>
          <t>コンセント・照明</t>
        </is>
      </c>
      <c r="D42" s="5" t="inlineStr">
        <is>
          <t>動作、位置</t>
        </is>
      </c>
      <c r="E42" s="4" t="n"/>
      <c r="F42" s="5" t="n"/>
      <c r="G42" s="5" t="n"/>
      <c r="H42" s="5" t="n"/>
      <c r="I42" s="5" t="n"/>
    </row>
    <row r="43" ht="22" customHeight="1">
      <c r="A43" s="4" t="n">
        <v>39</v>
      </c>
      <c r="B43" s="5" t="inlineStr">
        <is>
          <t>トイレ</t>
        </is>
      </c>
      <c r="C43" s="5" t="inlineStr">
        <is>
          <t>便器</t>
        </is>
      </c>
      <c r="D43" s="5" t="inlineStr">
        <is>
          <t>固定（ぐらつき）、給水・洗浄の動作、水漏れ</t>
        </is>
      </c>
      <c r="E43" s="4" t="n"/>
      <c r="F43" s="5" t="n"/>
      <c r="G43" s="5" t="n"/>
      <c r="H43" s="5" t="n"/>
      <c r="I43" s="5" t="n"/>
    </row>
    <row r="44" ht="22" customHeight="1">
      <c r="A44" s="4" t="n">
        <v>40</v>
      </c>
      <c r="B44" s="5" t="inlineStr">
        <is>
          <t>トイレ</t>
        </is>
      </c>
      <c r="C44" s="5" t="inlineStr">
        <is>
          <t>温水便座</t>
        </is>
      </c>
      <c r="D44" s="5" t="inlineStr">
        <is>
          <t>動作、コンセント・アース</t>
        </is>
      </c>
      <c r="E44" s="4" t="n"/>
      <c r="F44" s="5" t="n"/>
      <c r="G44" s="5" t="n"/>
      <c r="H44" s="5" t="n"/>
      <c r="I44" s="5" t="n"/>
    </row>
    <row r="45" ht="22" customHeight="1">
      <c r="A45" s="4" t="n">
        <v>41</v>
      </c>
      <c r="B45" s="5" t="inlineStr">
        <is>
          <t>トイレ</t>
        </is>
      </c>
      <c r="C45" s="5" t="inlineStr">
        <is>
          <t>紙巻器・手すり</t>
        </is>
      </c>
      <c r="D45" s="5" t="inlineStr">
        <is>
          <t>固定、位置</t>
        </is>
      </c>
      <c r="E45" s="4" t="n"/>
      <c r="F45" s="5" t="n"/>
      <c r="G45" s="5" t="n"/>
      <c r="H45" s="5" t="n"/>
      <c r="I45" s="5" t="n"/>
    </row>
    <row r="46" ht="22" customHeight="1">
      <c r="A46" s="4" t="n">
        <v>42</v>
      </c>
      <c r="B46" s="5" t="inlineStr">
        <is>
          <t>トイレ</t>
        </is>
      </c>
      <c r="C46" s="5" t="inlineStr">
        <is>
          <t>床・壁</t>
        </is>
      </c>
      <c r="D46" s="5" t="inlineStr">
        <is>
          <t>仕上げのキズ・汚れ、便器との取り合いのコーキング</t>
        </is>
      </c>
      <c r="E46" s="4" t="n"/>
      <c r="F46" s="5" t="n"/>
      <c r="G46" s="5" t="n"/>
      <c r="H46" s="5" t="n"/>
      <c r="I46" s="5" t="n"/>
    </row>
    <row r="47" ht="22" customHeight="1">
      <c r="A47" s="4" t="n">
        <v>43</v>
      </c>
      <c r="B47" s="5" t="inlineStr">
        <is>
          <t>トイレ</t>
        </is>
      </c>
      <c r="C47" s="5" t="inlineStr">
        <is>
          <t>換気</t>
        </is>
      </c>
      <c r="D47" s="5" t="inlineStr">
        <is>
          <t>換気扇の動作</t>
        </is>
      </c>
      <c r="E47" s="4" t="n"/>
      <c r="F47" s="5" t="n"/>
      <c r="G47" s="5" t="n"/>
      <c r="H47" s="5" t="n"/>
      <c r="I47" s="5" t="n"/>
    </row>
    <row r="48" ht="22" customHeight="1">
      <c r="A48" s="4" t="n">
        <v>44</v>
      </c>
      <c r="B48" s="5" t="inlineStr">
        <is>
          <t>バルコニー</t>
        </is>
      </c>
      <c r="C48" s="5" t="inlineStr">
        <is>
          <t>床防水</t>
        </is>
      </c>
      <c r="D48" s="5" t="inlineStr">
        <is>
          <t>キズ・膨れ、水たまり（勾配）</t>
        </is>
      </c>
      <c r="E48" s="4" t="n"/>
      <c r="F48" s="5" t="n"/>
      <c r="G48" s="5" t="n"/>
      <c r="H48" s="5" t="n"/>
      <c r="I48" s="5" t="n"/>
    </row>
    <row r="49" ht="22" customHeight="1">
      <c r="A49" s="4" t="n">
        <v>45</v>
      </c>
      <c r="B49" s="5" t="inlineStr">
        <is>
          <t>バルコニー</t>
        </is>
      </c>
      <c r="C49" s="5" t="inlineStr">
        <is>
          <t>排水ドレン</t>
        </is>
      </c>
      <c r="D49" s="5" t="inlineStr">
        <is>
          <t>詰まり・ゴミ、ストレーナーの有無</t>
        </is>
      </c>
      <c r="E49" s="4" t="n"/>
      <c r="F49" s="5" t="n"/>
      <c r="G49" s="5" t="n"/>
      <c r="H49" s="5" t="n"/>
      <c r="I49" s="5" t="n"/>
    </row>
    <row r="50" ht="22" customHeight="1">
      <c r="A50" s="4" t="n">
        <v>46</v>
      </c>
      <c r="B50" s="5" t="inlineStr">
        <is>
          <t>バルコニー</t>
        </is>
      </c>
      <c r="C50" s="5" t="inlineStr">
        <is>
          <t>手すり</t>
        </is>
      </c>
      <c r="D50" s="5" t="inlineStr">
        <is>
          <t>ぐらつき、塗装のキズ・サビ</t>
        </is>
      </c>
      <c r="E50" s="4" t="n"/>
      <c r="F50" s="5" t="n"/>
      <c r="G50" s="5" t="n"/>
      <c r="H50" s="5" t="n"/>
      <c r="I50" s="5" t="n"/>
    </row>
    <row r="51" ht="22" customHeight="1">
      <c r="A51" s="4" t="n">
        <v>47</v>
      </c>
      <c r="B51" s="5" t="inlineStr">
        <is>
          <t>バルコニー</t>
        </is>
      </c>
      <c r="C51" s="5" t="inlineStr">
        <is>
          <t>サッシ下端</t>
        </is>
      </c>
      <c r="D51" s="5" t="inlineStr">
        <is>
          <t>シーリングの切れ、水切りの固定</t>
        </is>
      </c>
      <c r="E51" s="4" t="n"/>
      <c r="F51" s="5" t="n"/>
      <c r="G51" s="5" t="n"/>
      <c r="H51" s="5" t="n"/>
      <c r="I51" s="5" t="n"/>
    </row>
    <row r="52" ht="22" customHeight="1">
      <c r="A52" s="4" t="n">
        <v>48</v>
      </c>
      <c r="B52" s="5" t="inlineStr">
        <is>
          <t>バルコニー</t>
        </is>
      </c>
      <c r="C52" s="5" t="inlineStr">
        <is>
          <t>避難ハッチ・隔て板</t>
        </is>
      </c>
      <c r="D52" s="5" t="inlineStr">
        <is>
          <t>表示・開閉、隔て板の固定</t>
        </is>
      </c>
      <c r="E52" s="4" t="n"/>
      <c r="F52" s="5" t="n"/>
      <c r="G52" s="5" t="n"/>
      <c r="H52" s="5" t="n"/>
      <c r="I52" s="5" t="n"/>
    </row>
    <row r="53" ht="22" customHeight="1">
      <c r="A53" s="4" t="n">
        <v>49</v>
      </c>
      <c r="B53" s="5" t="inlineStr">
        <is>
          <t>設備全般</t>
        </is>
      </c>
      <c r="C53" s="5" t="inlineStr">
        <is>
          <t>分電盤</t>
        </is>
      </c>
      <c r="D53" s="5" t="inlineStr">
        <is>
          <t>回路の表示、ブレーカーの動作</t>
        </is>
      </c>
      <c r="E53" s="4" t="n"/>
      <c r="F53" s="5" t="n"/>
      <c r="G53" s="5" t="n"/>
      <c r="H53" s="5" t="n"/>
      <c r="I53" s="5" t="n"/>
    </row>
    <row r="54" ht="22" customHeight="1">
      <c r="A54" s="4" t="n">
        <v>50</v>
      </c>
      <c r="B54" s="5" t="inlineStr">
        <is>
          <t>設備全般</t>
        </is>
      </c>
      <c r="C54" s="5" t="inlineStr">
        <is>
          <t>給湯器</t>
        </is>
      </c>
      <c r="D54" s="5" t="inlineStr">
        <is>
          <t>リモコンの表示、湯温、追い炊き</t>
        </is>
      </c>
      <c r="E54" s="4" t="n"/>
      <c r="F54" s="5" t="n"/>
      <c r="G54" s="5" t="n"/>
      <c r="H54" s="5" t="n"/>
      <c r="I54" s="5" t="n"/>
    </row>
    <row r="55" ht="22" customHeight="1">
      <c r="A55" s="4" t="n">
        <v>51</v>
      </c>
      <c r="B55" s="5" t="inlineStr">
        <is>
          <t>設備全般</t>
        </is>
      </c>
      <c r="C55" s="5" t="inlineStr">
        <is>
          <t>TV・LAN・電話端子</t>
        </is>
      </c>
      <c r="D55" s="5" t="inlineStr">
        <is>
          <t>位置・数、カバーの固定</t>
        </is>
      </c>
      <c r="E55" s="4" t="n"/>
      <c r="F55" s="5" t="n"/>
      <c r="G55" s="5" t="n"/>
      <c r="H55" s="5" t="n"/>
      <c r="I55" s="5" t="n"/>
    </row>
    <row r="56" ht="22" customHeight="1">
      <c r="A56" s="4" t="n">
        <v>52</v>
      </c>
      <c r="B56" s="5" t="inlineStr">
        <is>
          <t>設備全般</t>
        </is>
      </c>
      <c r="C56" s="5" t="inlineStr">
        <is>
          <t>火災警報器</t>
        </is>
      </c>
      <c r="D56" s="5" t="inlineStr">
        <is>
          <t>設置位置、動作確認</t>
        </is>
      </c>
      <c r="E56" s="4" t="n"/>
      <c r="F56" s="5" t="n"/>
      <c r="G56" s="5" t="n"/>
      <c r="H56" s="5" t="n"/>
      <c r="I56" s="5" t="n"/>
    </row>
    <row r="57" ht="22" customHeight="1">
      <c r="A57" s="4" t="n">
        <v>53</v>
      </c>
      <c r="B57" s="5" t="inlineStr">
        <is>
          <t>設備全般</t>
        </is>
      </c>
      <c r="C57" s="5" t="inlineStr">
        <is>
          <t>24時間換気</t>
        </is>
      </c>
      <c r="D57" s="5" t="inlineStr">
        <is>
          <t>運転、各室の給気口</t>
        </is>
      </c>
      <c r="E57" s="4" t="n"/>
      <c r="F57" s="5" t="n"/>
      <c r="G57" s="5" t="n"/>
      <c r="H57" s="5" t="n"/>
      <c r="I57" s="5" t="n"/>
    </row>
    <row r="58" ht="22" customHeight="1">
      <c r="A58" s="4" t="n">
        <v>54</v>
      </c>
      <c r="B58" s="5" t="inlineStr">
        <is>
          <t>外部・共用部</t>
        </is>
      </c>
      <c r="C58" s="5" t="inlineStr">
        <is>
          <t>外壁</t>
        </is>
      </c>
      <c r="D58" s="5" t="inlineStr">
        <is>
          <t>汚れ・キズ・目地の抜け</t>
        </is>
      </c>
      <c r="E58" s="4" t="n"/>
      <c r="F58" s="5" t="n"/>
      <c r="G58" s="5" t="n"/>
      <c r="H58" s="5" t="n"/>
      <c r="I58" s="5" t="n"/>
    </row>
    <row r="59" ht="22" customHeight="1">
      <c r="A59" s="4" t="n">
        <v>55</v>
      </c>
      <c r="B59" s="5" t="inlineStr">
        <is>
          <t>外部・共用部</t>
        </is>
      </c>
      <c r="C59" s="5" t="inlineStr">
        <is>
          <t>基礎・土間</t>
        </is>
      </c>
      <c r="D59" s="5" t="inlineStr">
        <is>
          <t>ひび割れ、水たまり</t>
        </is>
      </c>
      <c r="E59" s="4" t="n"/>
      <c r="F59" s="5" t="n"/>
      <c r="G59" s="5" t="n"/>
      <c r="H59" s="5" t="n"/>
      <c r="I59" s="5" t="n"/>
    </row>
    <row r="60" ht="22" customHeight="1">
      <c r="A60" s="4" t="n">
        <v>56</v>
      </c>
      <c r="B60" s="5" t="inlineStr">
        <is>
          <t>外部・共用部</t>
        </is>
      </c>
      <c r="C60" s="5" t="inlineStr">
        <is>
          <t>雨樋</t>
        </is>
      </c>
      <c r="D60" s="5" t="inlineStr">
        <is>
          <t>固定、継ぎ目の外れ</t>
        </is>
      </c>
      <c r="E60" s="4" t="n"/>
      <c r="F60" s="5" t="n"/>
      <c r="G60" s="5" t="n"/>
      <c r="H60" s="5" t="n"/>
      <c r="I60" s="5" t="n"/>
    </row>
    <row r="61" ht="22" customHeight="1">
      <c r="A61" s="4" t="n">
        <v>57</v>
      </c>
      <c r="B61" s="5" t="inlineStr">
        <is>
          <t>外部・共用部</t>
        </is>
      </c>
      <c r="C61" s="5" t="inlineStr">
        <is>
          <t>玄関ポーチ・ポスト</t>
        </is>
      </c>
      <c r="D61" s="5" t="inlineStr">
        <is>
          <t>タイルの割れ、ポスト・表札の固定</t>
        </is>
      </c>
      <c r="E61" s="4" t="n"/>
      <c r="F61" s="5" t="n"/>
      <c r="G61" s="5" t="n"/>
      <c r="H61" s="5" t="n"/>
      <c r="I61" s="5" t="n"/>
    </row>
    <row r="62" ht="22" customHeight="1">
      <c r="A62" s="4" t="n">
        <v>58</v>
      </c>
      <c r="B62" s="5" t="inlineStr">
        <is>
          <t>外部・共用部</t>
        </is>
      </c>
      <c r="C62" s="5" t="inlineStr">
        <is>
          <t>駐車場・植栽</t>
        </is>
      </c>
      <c r="D62" s="5" t="inlineStr">
        <is>
          <t>舗装の仕上げ、植栽の枯れ</t>
        </is>
      </c>
      <c r="E62" s="4" t="n"/>
      <c r="F62" s="5" t="n"/>
      <c r="G62" s="5" t="n"/>
      <c r="H62" s="5" t="n"/>
      <c r="I62" s="5" t="n"/>
    </row>
    <row r="64">
      <c r="A64" s="7" t="inlineStr">
        <is>
          <t>配布: Marky（マーキー）図面の指摘・写真・是正を、現場で完結 https://marky-app.com/?from=xlsx</t>
        </is>
      </c>
    </row>
  </sheetData>
  <autoFilter ref="A4:I62"/>
  <mergeCells count="1">
    <mergeCell ref="A64:I64"/>
  </mergeCells>
  <conditionalFormatting sqref="A5:I62">
    <cfRule type="expression" priority="1" dxfId="0">
      <formula>$E5="×"</formula>
    </cfRule>
    <cfRule type="expression" priority="2" dxfId="1">
      <formula>$E5="△"</formula>
    </cfRule>
    <cfRule type="expression" priority="3" dxfId="2">
      <formula>$H5="検査OK"</formula>
    </cfRule>
  </conditionalFormatting>
  <dataValidations count="2">
    <dataValidation sqref="E5:E62" showDropDown="0" showInputMessage="0" showErrorMessage="0" allowBlank="1" type="list">
      <formula1>"○,△,×"</formula1>
    </dataValidation>
    <dataValidation sqref="H5:H62" showDropDown="0" showInputMessage="0" showErrorMessage="0" allowBlank="1" type="list">
      <formula1>"未対応,是正済み,検査OK"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8" t="inlineStr">
        <is>
          <t>このテンプレートについて</t>
        </is>
      </c>
    </row>
    <row r="2">
      <c r="A2" s="9" t="inlineStr">
        <is>
          <t>内覧会（引渡し前の施主検査）や竣工検査で見るポイントを、場所・部位ごとに並べたものです。判定（○△×）をリストから選ぶと行の色が変わり、右上に × と △ の数が集計されます。自社の仕様に合わせて行を足したり消したりして使ってください。</t>
        </is>
      </c>
    </row>
    <row r="3">
      <c r="A3" s="9" t="inlineStr">
        <is>
          <t>「状態」の列は是正の進み具合（未対応 → 是正済み → 検査OK）です。フィルターで「担当業者」と「未対応」に絞ると、その業者に渡す一覧になります。</t>
        </is>
      </c>
    </row>
    <row r="4">
      <c r="A4" s="9" t="inlineStr"/>
    </row>
    <row r="5">
      <c r="A5" s="8" t="inlineStr">
        <is>
          <t>チェックしながら写真と位置も残したい方へ</t>
        </is>
      </c>
    </row>
    <row r="6">
      <c r="A6" s="9" t="inlineStr">
        <is>
          <t>Marky（マーキー）では、図面に番号を置いて写真を撮るだけで、この一覧（指摘一覧）と是正前後の写真帳、位置図が自動でできます。チェック項目は業種テンプレートとして入っていて、自社用に書き換えられます。</t>
        </is>
      </c>
    </row>
    <row r="7">
      <c r="A7" s="10" t="inlineStr">
        <is>
          <t>https://marky-app.com/?from=xlsx</t>
        </is>
      </c>
    </row>
  </sheetData>
  <hyperlinks>
    <hyperlink xmlns:r="http://schemas.openxmlformats.org/officeDocument/2006/relationships" ref="A7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2026-10-08T14:02:14Z</dcterms:created>
  <dcterms:modified xmlns:dcterms="http://purl.org/dc/terms/" xmlns:xsi="http://www.w3.org/2001/XMLSchema-instance" xsi:type="dcterms:W3CDTF">2026-10-08T14:02:14Z</dcterms:modified>
</cp:coreProperties>
</file>